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<sst xmlns="http://schemas.openxmlformats.org/spreadsheetml/2006/main" count="52" uniqueCount="43">
  <si>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</si>
  <si>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</si>
  <si>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</si>
  <si>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</si>
  <si>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</si>
  <si>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</si>
  <si>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</si>
  <si>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</si>
  <si>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</si>
  <si>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1-Satıcılar</t>
  </si>
  <si>
    <t xml:space="preserve">    3-Bankalar</t>
  </si>
  <si>
    <t xml:space="preserve">  F-Ödenecek Vergi ve Diğer Yükümlülük.</t>
  </si>
  <si>
    <t xml:space="preserve">    1-Ödenecek Vergi ve Fonlar</t>
  </si>
  <si>
    <t xml:space="preserve">    2-Ödenecek Sosyal Güv. Kesintileri</t>
  </si>
  <si>
    <t xml:space="preserve">  E-Stoklar</t>
  </si>
  <si>
    <t>KISA VADELİ YABANCI KAYNAKLAR TOPLAMI</t>
  </si>
  <si>
    <t xml:space="preserve">    5-Diğer Stoklar</t>
  </si>
  <si>
    <t>V-ÖZKAYNAKLAR</t>
  </si>
  <si>
    <t xml:space="preserve">  D-Geçmiş Yıllar Karları</t>
  </si>
  <si>
    <t xml:space="preserve">  H-Diğer Dönen Varlıklar</t>
  </si>
  <si>
    <t>DÖNEN VARLIKLAR TOPLAMI</t>
  </si>
  <si>
    <t>II-DURAN VARLIKLAR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</si>
  <si>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</si>
  <si>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</si>
  <si>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</si>
  <si>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</si>
  <si>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</si>
  <si>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</si>
  <si>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>GENEL TOPLAM</t>
  </si>
  <si>
    <t xml:space="preserve">  E-Maddi Olmayan Duran Varlıklar</t>
  </si>
  <si>
    <t xml:space="preserve">    1-Haklar</t>
  </si>
  <si>
    <t>DURAN VARLIKLAR TOPLAMI</t>
  </si>
  <si>
    <t>AKTİF (VARLIKLAR) TOPLAMI</t>
  </si>
  <si>
    <t xml:space="preserve">    1-Dönem Net Karı</t>
  </si>
  <si>
    <t xml:space="preserve">    5-İş Avansları</t>
  </si>
  <si>
    <t>TÜRKİYE KÜREK FEDERASYONU</t>
  </si>
  <si>
    <t xml:space="preserve">    8-Birikmiş Amortismanlar (-)</t>
  </si>
  <si>
    <t xml:space="preserve">  C-Diğer Borçlar</t>
  </si>
  <si>
    <t xml:space="preserve">    4-Personele Borçlar</t>
  </si>
  <si>
    <t xml:space="preserve">    1-Geçmiş Yıllar Karları  (31.12.2013)</t>
  </si>
  <si>
    <t>30/09/2014 TARİHLİ AYRINTILI BİLANÇO</t>
  </si>
  <si>
    <t xml:space="preserve">    7-Verilen Sipariş Avansları</t>
  </si>
  <si>
    <t xml:space="preserve">    5-Diğer Çeşitli Borçlar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</si>
</sst>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#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8"/>
      <color indexed="16"/>
      <name val="Calibri"/>
      <family val="2"/>
    </font>
    <font>
      <b/>
      <sz val="16"/>
      <color indexed="18"/>
      <name val="Calibri"/>
      <family val="2"/>
    </font>
    <font>
      <sz val="16"/>
      <color indexed="8"/>
      <name val="Calibri"/>
      <family val="2"/>
    </font>
    <font>
      <b/>
      <sz val="14"/>
      <color indexed="1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172" fontId="0" fillId="0" borderId="0" xfId="0" applyNumberFormat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1" xfId="0" applyBorder="1" applyAlignment="1" quotePrefix="1">
      <alignment horizontal="left"/>
    </xf>
    <xf numFmtId="172" fontId="0" fillId="0" borderId="12" xfId="0" applyNumberForma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0" fillId="0" borderId="14" xfId="0" applyBorder="1" applyAlignment="1" quotePrefix="1">
      <alignment horizontal="left"/>
    </xf>
    <xf numFmtId="172" fontId="0" fillId="0" borderId="15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19" xfId="0" applyBorder="1" applyAlignment="1" quotePrefix="1">
      <alignment horizontal="left"/>
    </xf>
    <xf numFmtId="0" fontId="0" fillId="0" borderId="20" xfId="0" applyBorder="1" applyAlignment="1" quotePrefix="1">
      <alignment horizontal="left"/>
    </xf>
    <xf numFmtId="0" fontId="0" fillId="0" borderId="21" xfId="0" applyBorder="1" applyAlignment="1" quotePrefix="1">
      <alignment horizontal="left"/>
    </xf>
    <xf numFmtId="0" fontId="19" fillId="0" borderId="22" xfId="0" applyFont="1" applyBorder="1" applyAlignment="1" quotePrefix="1">
      <alignment horizontal="right"/>
    </xf>
    <xf numFmtId="0" fontId="0" fillId="0" borderId="23" xfId="0" applyBorder="1" applyAlignment="1">
      <alignment/>
    </xf>
    <xf numFmtId="0" fontId="20" fillId="0" borderId="24" xfId="0" applyFont="1" applyBorder="1" applyAlignment="1" quotePrefix="1">
      <alignment horizontal="center"/>
    </xf>
    <xf numFmtId="0" fontId="20" fillId="0" borderId="25" xfId="0" applyFont="1" applyBorder="1" applyAlignment="1" quotePrefix="1">
      <alignment horizontal="center"/>
    </xf>
    <xf numFmtId="0" fontId="20" fillId="0" borderId="26" xfId="0" applyFont="1" applyBorder="1" applyAlignment="1" quotePrefix="1">
      <alignment horizontal="center"/>
    </xf>
    <xf numFmtId="0" fontId="0" fillId="0" borderId="14" xfId="0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21" fillId="0" borderId="22" xfId="0" applyFont="1" applyBorder="1" applyAlignment="1" quotePrefix="1">
      <alignment horizontal="center"/>
    </xf>
    <xf numFmtId="0" fontId="45" fillId="0" borderId="23" xfId="0" applyFont="1" applyBorder="1" applyAlignment="1">
      <alignment/>
    </xf>
    <xf numFmtId="0" fontId="45" fillId="0" borderId="27" xfId="0" applyFont="1" applyBorder="1" applyAlignment="1">
      <alignment/>
    </xf>
    <xf numFmtId="0" fontId="23" fillId="0" borderId="24" xfId="0" applyFont="1" applyBorder="1" applyAlignment="1" quotePrefix="1">
      <alignment horizontal="center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19" fillId="0" borderId="23" xfId="0" applyFont="1" applyBorder="1" applyAlignment="1" quotePrefix="1">
      <alignment horizontal="center"/>
    </xf>
    <xf numFmtId="0" fontId="19" fillId="0" borderId="27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PageLayoutView="0" workbookViewId="0" topLeftCell="B1">
      <selection activeCell="J14" sqref="J14"/>
    </sheetView>
  </sheetViews>
  <sheetFormatPr defaultColWidth="9.140625" defaultRowHeight="15"/>
  <cols>
    <col min="1" max="1" width="32.7109375" style="0" bestFit="1" customWidth="1"/>
    <col min="2" max="2" width="12.421875" style="0" bestFit="1" customWidth="1"/>
    <col min="3" max="4" width="11.7109375" style="0" bestFit="1" customWidth="1"/>
    <col min="5" max="5" width="40.421875" style="0" bestFit="1" customWidth="1"/>
    <col min="6" max="7" width="12.421875" style="0" bestFit="1" customWidth="1"/>
    <col min="8" max="8" width="11.7109375" style="0" bestFit="1" customWidth="1"/>
  </cols>
  <sheetData>
    <row r="1" spans="1:8" ht="21">
      <c r="A1" s="23" t="s">
        <v>35</v>
      </c>
      <c r="B1" s="24"/>
      <c r="C1" s="24"/>
      <c r="D1" s="24"/>
      <c r="E1" s="24"/>
      <c r="F1" s="24"/>
      <c r="G1" s="24"/>
      <c r="H1" s="25"/>
    </row>
    <row r="2" spans="1:8" ht="19.5" thickBot="1">
      <c r="A2" s="26" t="s">
        <v>40</v>
      </c>
      <c r="B2" s="27"/>
      <c r="C2" s="27"/>
      <c r="D2" s="27"/>
      <c r="E2" s="27"/>
      <c r="F2" s="27"/>
      <c r="G2" s="27"/>
      <c r="H2" s="28"/>
    </row>
    <row r="3" spans="1:8" ht="15">
      <c r="A3" s="15" t="s">
        <v>0</v>
      </c>
      <c r="B3" s="16"/>
      <c r="C3" s="16"/>
      <c r="D3" s="16"/>
      <c r="E3" s="16" t="s">
        <v>2</v>
      </c>
      <c r="F3" s="29" t="s">
        <v>1</v>
      </c>
      <c r="G3" s="29"/>
      <c r="H3" s="30"/>
    </row>
    <row r="4" spans="1:8" ht="15.75" thickBot="1">
      <c r="A4" s="17" t="s">
        <v>3</v>
      </c>
      <c r="B4" s="18" t="s">
        <v>4</v>
      </c>
      <c r="C4" s="18" t="s">
        <v>4</v>
      </c>
      <c r="D4" s="18" t="s">
        <v>4</v>
      </c>
      <c r="E4" s="18" t="s">
        <v>3</v>
      </c>
      <c r="F4" s="18" t="s">
        <v>4</v>
      </c>
      <c r="G4" s="18" t="s">
        <v>4</v>
      </c>
      <c r="H4" s="19" t="s">
        <v>4</v>
      </c>
    </row>
    <row r="5" spans="1:8" ht="15">
      <c r="A5" s="4" t="s">
        <v>5</v>
      </c>
      <c r="B5" s="5">
        <v>0</v>
      </c>
      <c r="C5" s="5">
        <v>0</v>
      </c>
      <c r="D5" s="6">
        <v>0</v>
      </c>
      <c r="E5" s="12" t="s">
        <v>6</v>
      </c>
      <c r="F5" s="5">
        <v>0</v>
      </c>
      <c r="G5" s="5">
        <v>0</v>
      </c>
      <c r="H5" s="6">
        <v>0</v>
      </c>
    </row>
    <row r="6" spans="1:8" ht="15">
      <c r="A6" s="7" t="s">
        <v>7</v>
      </c>
      <c r="B6" s="3">
        <v>0</v>
      </c>
      <c r="C6" s="3">
        <f>B7</f>
        <v>752465.44</v>
      </c>
      <c r="D6" s="8">
        <v>0</v>
      </c>
      <c r="E6" s="13" t="s">
        <v>8</v>
      </c>
      <c r="F6" s="3">
        <v>0</v>
      </c>
      <c r="G6" s="3">
        <f>F7</f>
        <v>202267.86</v>
      </c>
      <c r="H6" s="8">
        <v>0</v>
      </c>
    </row>
    <row r="7" spans="1:8" ht="15">
      <c r="A7" s="7" t="s">
        <v>10</v>
      </c>
      <c r="B7" s="3">
        <v>752465.44</v>
      </c>
      <c r="C7" s="3">
        <v>0</v>
      </c>
      <c r="D7" s="8">
        <v>0</v>
      </c>
      <c r="E7" s="13" t="s">
        <v>9</v>
      </c>
      <c r="F7" s="3">
        <v>202267.86</v>
      </c>
      <c r="G7" s="3">
        <v>0</v>
      </c>
      <c r="H7" s="8">
        <v>0</v>
      </c>
    </row>
    <row r="8" spans="1:8" ht="15">
      <c r="A8" s="7" t="s">
        <v>14</v>
      </c>
      <c r="B8" s="3">
        <v>0</v>
      </c>
      <c r="C8" s="3">
        <f>B9+B10</f>
        <v>29669.14</v>
      </c>
      <c r="D8" s="8">
        <v>0</v>
      </c>
      <c r="E8" s="21" t="s">
        <v>37</v>
      </c>
      <c r="F8" s="3"/>
      <c r="G8" s="3">
        <f>F9+F10</f>
        <v>40662.55</v>
      </c>
      <c r="H8" s="8"/>
    </row>
    <row r="9" spans="1:8" ht="15">
      <c r="A9" s="7" t="s">
        <v>16</v>
      </c>
      <c r="B9" s="3">
        <v>28412.44</v>
      </c>
      <c r="C9" s="3">
        <v>0</v>
      </c>
      <c r="D9" s="8">
        <v>0</v>
      </c>
      <c r="E9" s="22" t="s">
        <v>38</v>
      </c>
      <c r="F9" s="3">
        <v>39912.89</v>
      </c>
      <c r="G9" s="3"/>
      <c r="H9" s="8"/>
    </row>
    <row r="10" spans="1:8" ht="15">
      <c r="A10" s="20" t="s">
        <v>41</v>
      </c>
      <c r="B10" s="3">
        <v>1256.7</v>
      </c>
      <c r="C10" s="3"/>
      <c r="D10" s="8"/>
      <c r="E10" s="21" t="s">
        <v>42</v>
      </c>
      <c r="F10" s="3">
        <v>749.66</v>
      </c>
      <c r="G10" s="3"/>
      <c r="H10" s="8"/>
    </row>
    <row r="11" spans="1:8" ht="15">
      <c r="A11" s="7" t="s">
        <v>19</v>
      </c>
      <c r="B11" s="3">
        <v>0</v>
      </c>
      <c r="C11" s="3">
        <f>B12</f>
        <v>12121.88</v>
      </c>
      <c r="D11" s="8">
        <v>0</v>
      </c>
      <c r="E11" s="13" t="s">
        <v>11</v>
      </c>
      <c r="F11" s="3">
        <v>0</v>
      </c>
      <c r="G11" s="3">
        <f>F12+F13</f>
        <v>131365.66999999998</v>
      </c>
      <c r="H11" s="8">
        <v>0</v>
      </c>
    </row>
    <row r="12" spans="1:8" ht="15">
      <c r="A12" s="7" t="s">
        <v>34</v>
      </c>
      <c r="B12" s="3">
        <v>12121.88</v>
      </c>
      <c r="C12" s="3"/>
      <c r="D12" s="8"/>
      <c r="E12" s="13" t="s">
        <v>12</v>
      </c>
      <c r="F12" s="3">
        <v>113887.95</v>
      </c>
      <c r="G12" s="3">
        <v>0</v>
      </c>
      <c r="H12" s="8">
        <v>0</v>
      </c>
    </row>
    <row r="13" spans="1:8" ht="15">
      <c r="A13" s="7" t="s">
        <v>20</v>
      </c>
      <c r="B13" s="3">
        <v>0</v>
      </c>
      <c r="C13" s="3">
        <v>0</v>
      </c>
      <c r="D13" s="8">
        <f>SUM(C6:C12)</f>
        <v>794256.46</v>
      </c>
      <c r="E13" s="13" t="s">
        <v>13</v>
      </c>
      <c r="F13" s="3">
        <v>17477.72</v>
      </c>
      <c r="G13" s="3">
        <v>0</v>
      </c>
      <c r="H13" s="8">
        <v>0</v>
      </c>
    </row>
    <row r="14" spans="1:8" ht="15">
      <c r="A14" s="7" t="s">
        <v>21</v>
      </c>
      <c r="B14" s="3">
        <v>0</v>
      </c>
      <c r="C14" s="3">
        <v>0</v>
      </c>
      <c r="D14" s="8">
        <v>0</v>
      </c>
      <c r="E14" s="13" t="s">
        <v>15</v>
      </c>
      <c r="F14" s="3">
        <v>0</v>
      </c>
      <c r="G14" s="3">
        <v>0</v>
      </c>
      <c r="H14" s="8">
        <f>SUM(G6:G11)</f>
        <v>374296.07999999996</v>
      </c>
    </row>
    <row r="15" spans="1:8" ht="15">
      <c r="A15" s="7" t="s">
        <v>23</v>
      </c>
      <c r="B15" s="3">
        <v>0</v>
      </c>
      <c r="C15" s="3">
        <f>SUM(B16:B18)</f>
        <v>10374.15000000014</v>
      </c>
      <c r="D15" s="8">
        <v>0</v>
      </c>
      <c r="E15" s="13"/>
      <c r="F15" s="3"/>
      <c r="G15" s="3"/>
      <c r="H15" s="8"/>
    </row>
    <row r="16" spans="1:8" ht="15">
      <c r="A16" s="7" t="s">
        <v>24</v>
      </c>
      <c r="B16" s="3">
        <v>50583.34</v>
      </c>
      <c r="C16" s="3">
        <v>0</v>
      </c>
      <c r="D16" s="8">
        <v>0</v>
      </c>
      <c r="E16" s="13" t="s">
        <v>17</v>
      </c>
      <c r="F16" s="3">
        <v>0</v>
      </c>
      <c r="G16" s="3">
        <v>0</v>
      </c>
      <c r="H16" s="8"/>
    </row>
    <row r="17" spans="1:8" ht="15">
      <c r="A17" s="7" t="s">
        <v>26</v>
      </c>
      <c r="B17" s="3">
        <v>1800177.83</v>
      </c>
      <c r="C17" s="3">
        <v>0</v>
      </c>
      <c r="D17" s="8">
        <v>0</v>
      </c>
      <c r="E17" s="13" t="s">
        <v>18</v>
      </c>
      <c r="F17" s="3">
        <v>0</v>
      </c>
      <c r="G17" s="3">
        <f>F18</f>
        <v>419375.7</v>
      </c>
      <c r="H17" s="8">
        <v>0</v>
      </c>
    </row>
    <row r="18" spans="1:8" ht="15">
      <c r="A18" s="20" t="s">
        <v>36</v>
      </c>
      <c r="B18" s="3">
        <v>-1840387.02</v>
      </c>
      <c r="C18" s="3">
        <v>0</v>
      </c>
      <c r="D18" s="8">
        <v>0</v>
      </c>
      <c r="E18" s="13" t="s">
        <v>39</v>
      </c>
      <c r="F18" s="3">
        <v>419375.7</v>
      </c>
      <c r="G18" s="3">
        <v>0</v>
      </c>
      <c r="H18" s="8">
        <v>0</v>
      </c>
    </row>
    <row r="19" spans="1:8" ht="15">
      <c r="A19" s="7" t="s">
        <v>29</v>
      </c>
      <c r="B19" s="3">
        <v>0</v>
      </c>
      <c r="C19" s="3">
        <f>SUM(B20:B21)</f>
        <v>0</v>
      </c>
      <c r="D19" s="8">
        <v>0</v>
      </c>
      <c r="E19" s="13" t="s">
        <v>22</v>
      </c>
      <c r="F19" s="3">
        <v>0</v>
      </c>
      <c r="G19" s="3">
        <f>F20</f>
        <v>10958.83</v>
      </c>
      <c r="H19" s="8">
        <v>0</v>
      </c>
    </row>
    <row r="20" spans="1:8" ht="15">
      <c r="A20" s="7" t="s">
        <v>30</v>
      </c>
      <c r="B20" s="3">
        <v>7092.41</v>
      </c>
      <c r="C20" s="3">
        <v>0</v>
      </c>
      <c r="D20" s="8">
        <v>0</v>
      </c>
      <c r="E20" s="13" t="s">
        <v>33</v>
      </c>
      <c r="F20" s="3">
        <v>10958.83</v>
      </c>
      <c r="G20" s="3">
        <v>0</v>
      </c>
      <c r="H20" s="8">
        <v>0</v>
      </c>
    </row>
    <row r="21" spans="1:8" ht="15">
      <c r="A21" s="20" t="s">
        <v>36</v>
      </c>
      <c r="B21" s="3">
        <v>-7092.41</v>
      </c>
      <c r="C21" s="3"/>
      <c r="D21" s="8"/>
      <c r="E21" s="13" t="s">
        <v>25</v>
      </c>
      <c r="F21" s="3">
        <v>0</v>
      </c>
      <c r="G21" s="3">
        <v>0</v>
      </c>
      <c r="H21" s="8">
        <f>G17+G19</f>
        <v>430334.53</v>
      </c>
    </row>
    <row r="22" spans="1:8" ht="15">
      <c r="A22" s="7" t="s">
        <v>31</v>
      </c>
      <c r="B22" s="3">
        <v>0</v>
      </c>
      <c r="C22" s="3">
        <v>0</v>
      </c>
      <c r="D22" s="8">
        <f>SUM(C15:C20)</f>
        <v>10374.15000000014</v>
      </c>
      <c r="E22" s="13"/>
      <c r="F22" s="3"/>
      <c r="G22" s="3"/>
      <c r="H22" s="8"/>
    </row>
    <row r="23" spans="1:8" ht="15">
      <c r="A23" s="7" t="s">
        <v>32</v>
      </c>
      <c r="B23" s="3">
        <v>0</v>
      </c>
      <c r="C23" s="3">
        <v>0</v>
      </c>
      <c r="D23" s="8">
        <f>D13+D22</f>
        <v>804630.6100000001</v>
      </c>
      <c r="E23" s="13" t="s">
        <v>27</v>
      </c>
      <c r="F23" s="3">
        <v>0</v>
      </c>
      <c r="G23" s="3">
        <v>0</v>
      </c>
      <c r="H23" s="8">
        <f>H14+H21</f>
        <v>804630.61</v>
      </c>
    </row>
    <row r="24" spans="1:8" ht="15.75" thickBot="1">
      <c r="A24" s="9" t="s">
        <v>28</v>
      </c>
      <c r="B24" s="10">
        <v>0</v>
      </c>
      <c r="C24" s="10">
        <v>0</v>
      </c>
      <c r="D24" s="11">
        <f>D23</f>
        <v>804630.6100000001</v>
      </c>
      <c r="E24" s="14" t="s">
        <v>28</v>
      </c>
      <c r="F24" s="10">
        <v>0</v>
      </c>
      <c r="G24" s="10">
        <v>0</v>
      </c>
      <c r="H24" s="11">
        <f>D24</f>
        <v>804630.6100000001</v>
      </c>
    </row>
    <row r="25" spans="5:8" ht="15">
      <c r="E25" s="1" t="s">
        <v>4</v>
      </c>
      <c r="F25" s="2">
        <v>0</v>
      </c>
      <c r="G25" s="2">
        <v>0</v>
      </c>
      <c r="H25" s="2">
        <v>0</v>
      </c>
    </row>
  </sheetData>
  <sheetProtection/>
  <mergeCells count="3">
    <mergeCell ref="A1:H1"/>
    <mergeCell ref="A2:H2"/>
    <mergeCell ref="F3:H3"/>
  </mergeCells>
  <printOptions horizontalCentered="1"/>
  <pageMargins left="0.15748031496062992" right="0.15748031496062992" top="1.24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EXPER</cp:lastModifiedBy>
  <cp:lastPrinted>2014-10-27T12:25:40Z</cp:lastPrinted>
  <dcterms:created xsi:type="dcterms:W3CDTF">2013-01-14T13:53:50Z</dcterms:created>
  <dcterms:modified xsi:type="dcterms:W3CDTF">2014-10-27T17:26:42Z</dcterms:modified>
  <cp:category/>
  <cp:version/>
  <cp:contentType/>
  <cp:contentStatus/>
</cp:coreProperties>
</file>